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09"/>
  <workbookPr/>
  <mc:AlternateContent xmlns:mc="http://schemas.openxmlformats.org/markup-compatibility/2006">
    <mc:Choice Requires="x15">
      <x15ac:absPath xmlns:x15ac="http://schemas.microsoft.com/office/spreadsheetml/2010/11/ac" url="C:\Users\jfilipiak\American Farmland Trust\National Programs - Women for the Land\resources WOMEN FOR LAND FACILITATORS GUIDE\CHECKLIST &amp; BUDGET\"/>
    </mc:Choice>
  </mc:AlternateContent>
  <xr:revisionPtr revIDLastSave="0" documentId="8_{8F680B9F-3369-46EF-A94D-858BA60DB4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B16" i="1"/>
  <c r="C12" i="1"/>
  <c r="C17" i="1" s="1"/>
  <c r="B12" i="1"/>
  <c r="B17" i="1" s="1"/>
  <c r="B18" i="1" l="1"/>
  <c r="B19" i="1" s="1"/>
  <c r="C18" i="1"/>
  <c r="C19" i="1" s="1"/>
</calcChain>
</file>

<file path=xl/sharedStrings.xml><?xml version="1.0" encoding="utf-8"?>
<sst xmlns="http://schemas.openxmlformats.org/spreadsheetml/2006/main" count="26" uniqueCount="26">
  <si>
    <t>A generic conservation learning circle budget</t>
  </si>
  <si>
    <t>minimum</t>
  </si>
  <si>
    <t>maximum</t>
  </si>
  <si>
    <t>Notes:</t>
  </si>
  <si>
    <t>Operating expenses</t>
  </si>
  <si>
    <t>Meeting room rental</t>
  </si>
  <si>
    <t>Field tour transportation</t>
  </si>
  <si>
    <t>not every circle has a field tour, or you can host the circle on farm with an on-site tour.  Do not have participants caravan to a field tour.</t>
  </si>
  <si>
    <t>Food and drink</t>
  </si>
  <si>
    <t>In the Midwest this ranges from $15-20/person, with 10-30 people</t>
  </si>
  <si>
    <t>Printing</t>
  </si>
  <si>
    <t>Depends on if you're doing a direct mail (recommended)</t>
  </si>
  <si>
    <t>Mailing</t>
  </si>
  <si>
    <t>Depends how big your mailing list is</t>
  </si>
  <si>
    <t>Advertising</t>
  </si>
  <si>
    <t>ads in local papers sometimes are helpful</t>
  </si>
  <si>
    <t>Operating expense total</t>
  </si>
  <si>
    <t>AFT staff expenses</t>
  </si>
  <si>
    <t>Salary and benefits</t>
  </si>
  <si>
    <t>Salary range of 30-45/hour; 3 days time</t>
  </si>
  <si>
    <t>travel</t>
  </si>
  <si>
    <t>Assumes no flight needed</t>
  </si>
  <si>
    <t>Staff subtotal</t>
  </si>
  <si>
    <t>SUBTOTAL</t>
  </si>
  <si>
    <t>AFT overhead = 25%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</si>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</sst>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E8" sqref="E8"/>
    </sheetView>
  </sheetViews>
  <sheetFormatPr defaultRowHeight="14.45"/>
  <cols>
    <col min="1" max="1" width="23.5703125" customWidth="1"/>
    <col min="5" max="6" width="17.85546875" customWidth="1"/>
    <col min="8" max="8" width="16.85546875" customWidth="1"/>
    <col min="10" max="10" width="12.5703125" customWidth="1"/>
  </cols>
  <sheetData>
    <row r="1" spans="1:9">
      <c r="A1" t="s">
        <v>0</v>
      </c>
    </row>
    <row r="3" spans="1:9">
      <c r="H3" s="2"/>
      <c r="I3" s="2"/>
    </row>
    <row r="4" spans="1:9">
      <c r="B4" t="s">
        <v>1</v>
      </c>
      <c r="C4" t="s">
        <v>2</v>
      </c>
      <c r="E4" t="s">
        <v>3</v>
      </c>
    </row>
    <row r="5" spans="1:9">
      <c r="A5" s="5" t="s">
        <v>4</v>
      </c>
      <c r="B5" s="5"/>
      <c r="C5" s="5"/>
    </row>
    <row r="6" spans="1:9">
      <c r="A6" t="s">
        <v>5</v>
      </c>
      <c r="B6" s="1">
        <v>0</v>
      </c>
      <c r="C6" s="1">
        <v>100</v>
      </c>
    </row>
    <row r="7" spans="1:9">
      <c r="A7" t="s">
        <v>6</v>
      </c>
      <c r="B7" s="1">
        <v>0</v>
      </c>
      <c r="C7" s="1">
        <v>600</v>
      </c>
      <c r="E7" t="s">
        <v>7</v>
      </c>
    </row>
    <row r="8" spans="1:9">
      <c r="A8" t="s">
        <v>8</v>
      </c>
      <c r="B8" s="1">
        <v>200</v>
      </c>
      <c r="C8" s="1">
        <v>700</v>
      </c>
      <c r="E8" t="s">
        <v>9</v>
      </c>
    </row>
    <row r="9" spans="1:9">
      <c r="A9" t="s">
        <v>10</v>
      </c>
      <c r="B9" s="1">
        <v>75</v>
      </c>
      <c r="C9" s="1">
        <v>500</v>
      </c>
      <c r="E9" t="s">
        <v>11</v>
      </c>
    </row>
    <row r="10" spans="1:9">
      <c r="A10" t="s">
        <v>12</v>
      </c>
      <c r="B10" s="1">
        <v>100</v>
      </c>
      <c r="C10" s="1">
        <v>200</v>
      </c>
      <c r="E10" t="s">
        <v>13</v>
      </c>
    </row>
    <row r="11" spans="1:9">
      <c r="A11" t="s">
        <v>14</v>
      </c>
      <c r="B11" s="1">
        <v>0</v>
      </c>
      <c r="C11" s="1">
        <v>150</v>
      </c>
      <c r="E11" t="s">
        <v>15</v>
      </c>
    </row>
    <row r="12" spans="1:9" ht="15" thickBot="1">
      <c r="A12" s="3" t="s">
        <v>16</v>
      </c>
      <c r="B12" s="4">
        <f>SUM(B6:B11)</f>
        <v>375</v>
      </c>
      <c r="C12" s="4">
        <f>SUM(C6:C11)</f>
        <v>2250</v>
      </c>
    </row>
    <row r="13" spans="1:9" ht="15" thickTop="1">
      <c r="A13" s="6" t="s">
        <v>17</v>
      </c>
      <c r="B13" s="6"/>
      <c r="C13" s="6"/>
    </row>
    <row r="14" spans="1:9">
      <c r="A14" t="s">
        <v>18</v>
      </c>
      <c r="B14" s="1">
        <v>950</v>
      </c>
      <c r="C14" s="1">
        <v>1500</v>
      </c>
      <c r="E14" t="s">
        <v>19</v>
      </c>
    </row>
    <row r="15" spans="1:9">
      <c r="A15" t="s">
        <v>20</v>
      </c>
      <c r="B15" s="1">
        <v>50</v>
      </c>
      <c r="C15" s="1">
        <v>200</v>
      </c>
      <c r="E15" t="s">
        <v>21</v>
      </c>
    </row>
    <row r="16" spans="1:9" ht="15" thickBot="1">
      <c r="A16" s="3" t="s">
        <v>22</v>
      </c>
      <c r="B16" s="4">
        <f>SUM(B14:B15)</f>
        <v>1000</v>
      </c>
      <c r="C16" s="4">
        <f>SUM(C14:C15)</f>
        <v>1700</v>
      </c>
    </row>
    <row r="17" spans="1:3" ht="15" thickTop="1">
      <c r="A17" t="s">
        <v>23</v>
      </c>
      <c r="B17" s="1">
        <f>SUM(B12+B16)</f>
        <v>1375</v>
      </c>
      <c r="C17" s="1">
        <f>SUM(C12+C16)</f>
        <v>3950</v>
      </c>
    </row>
    <row r="18" spans="1:3">
      <c r="A18" t="s">
        <v>24</v>
      </c>
      <c r="B18">
        <f>B17*0.25</f>
        <v>343.75</v>
      </c>
      <c r="C18">
        <f>C17*0.25</f>
        <v>987.5</v>
      </c>
    </row>
    <row r="19" spans="1:3">
      <c r="A19" t="s">
        <v>25</v>
      </c>
      <c r="B19" s="1">
        <f>SUM(B17:B18)</f>
        <v>1718.75</v>
      </c>
      <c r="C19" s="1">
        <f>SUM(C17:C18)</f>
        <v>4937.5</v>
      </c>
    </row>
  </sheetData>
  <mergeCells count="2">
    <mergeCell ref="A5:C5"/>
    <mergeCell ref="A13:C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19818F9C5024198B6F78956A4E7F7" ma:contentTypeVersion="22" ma:contentTypeDescription="Create a new document." ma:contentTypeScope="" ma:versionID="5ec2ead2e837fe65ae9b5126a0839244">
  <xsd:schema xmlns:xsd="http://www.w3.org/2001/XMLSchema" xmlns:xs="http://www.w3.org/2001/XMLSchema" xmlns:p="http://schemas.microsoft.com/office/2006/metadata/properties" xmlns:ns2="5d8c711f-12c4-4b74-a160-ecf4c25002d6" xmlns:ns3="d810a318-5788-42c4-bc95-17272ed21e47" xmlns:ns4="http://schemas.microsoft.com/sharepoint/v4" targetNamespace="http://schemas.microsoft.com/office/2006/metadata/properties" ma:root="true" ma:fieldsID="cc53c3239dbc80cd32da0a8ffc4386e3" ns2:_="" ns3:_="" ns4:_="">
    <xsd:import namespace="5d8c711f-12c4-4b74-a160-ecf4c25002d6"/>
    <xsd:import namespace="d810a318-5788-42c4-bc95-17272ed21e4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IconOverlay" minOccurs="0"/>
                <xsd:element ref="ns2:Person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c711f-12c4-4b74-a160-ecf4c25002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ime" ma:index="20" nillable="true" ma:displayName="time" ma:format="DateOnly" ma:internalName="tim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0ba17d1-332e-49f2-a71e-f3f5411414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26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9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0a318-5788-42c4-bc95-17272ed21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29c3865-c860-4cfe-bfb0-6374394e6f6f}" ma:internalName="TaxCatchAll" ma:showField="CatchAllData" ma:web="d810a318-5788-42c4-bc95-17272ed21e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me xmlns="5d8c711f-12c4-4b74-a160-ecf4c25002d6" xsi:nil="true"/>
    <TaxCatchAll xmlns="d810a318-5788-42c4-bc95-17272ed21e47" xsi:nil="true"/>
    <lcf76f155ced4ddcb4097134ff3c332f xmlns="5d8c711f-12c4-4b74-a160-ecf4c25002d6">
      <Terms xmlns="http://schemas.microsoft.com/office/infopath/2007/PartnerControls"/>
    </lcf76f155ced4ddcb4097134ff3c332f>
    <IconOverlay xmlns="http://schemas.microsoft.com/sharepoint/v4" xsi:nil="true"/>
    <Person xmlns="5d8c711f-12c4-4b74-a160-ecf4c25002d6">
      <UserInfo>
        <DisplayName/>
        <AccountId xsi:nil="true"/>
        <AccountType/>
      </UserInfo>
    </Person>
    <Thumbnail xmlns="5d8c711f-12c4-4b74-a160-ecf4c25002d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C64299-B7DF-4385-BE7B-4F177D97C594}"/>
</file>

<file path=customXml/itemProps2.xml><?xml version="1.0" encoding="utf-8"?>
<ds:datastoreItem xmlns:ds="http://schemas.openxmlformats.org/officeDocument/2006/customXml" ds:itemID="{4CFE8D9C-24E2-4E49-AD15-3E70142A8C51}"/>
</file>

<file path=customXml/itemProps3.xml><?xml version="1.0" encoding="utf-8"?>
<ds:datastoreItem xmlns:ds="http://schemas.openxmlformats.org/officeDocument/2006/customXml" ds:itemID="{09BCCA25-F5A7-4613-BA27-C01C540458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Filipiak</dc:creator>
  <cp:keywords/>
  <dc:description/>
  <cp:lastModifiedBy/>
  <cp:revision/>
  <dcterms:created xsi:type="dcterms:W3CDTF">2014-12-10T18:33:33Z</dcterms:created>
  <dcterms:modified xsi:type="dcterms:W3CDTF">2024-12-10T19:45:08Z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0x0101006FB19818F9C5024198B6F78956A4E7F7</vt:lpwstr>
  </property>
  <property fmtid="{D5CDD505-2E9C-101B-9397-08002B2CF9AE}" pid="3" name="Order">
    <vt:r8>100</vt:r8>
  </property>
</Properties>
</file>